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sto-fc-02\commun$\18-DEFPA\DIR\10-SFSS\90 POLE OFSS\34- Projets développement de l'offre\2024_deploiement places AP EJE\AAP\annexe 1 - dossier AP\"/>
    </mc:Choice>
  </mc:AlternateContent>
  <xr:revisionPtr revIDLastSave="0" documentId="13_ncr:1_{3DF6B67A-0962-4C5B-981D-E9CCCBB7F4B7}" xr6:coauthVersionLast="47" xr6:coauthVersionMax="47" xr10:uidLastSave="{00000000-0000-0000-0000-000000000000}"/>
  <bookViews>
    <workbookView xWindow="-28920" yWindow="-5085" windowWidth="29040" windowHeight="15840" xr2:uid="{00000000-000D-0000-FFFF-FFFF00000000}"/>
  </bookViews>
  <sheets>
    <sheet name="Budget prévisionnel v1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teliers">[1]Ateliers!#REF!</definedName>
    <definedName name="AtteindreA1">[2]!AtteindreA1</definedName>
    <definedName name="credit">#REF!</definedName>
    <definedName name="debit">#REF!</definedName>
    <definedName name="EspMortuaier">#REF!</definedName>
    <definedName name="hypothèse1">#REF!</definedName>
    <definedName name="hypothèse5">#REF!</definedName>
    <definedName name="hypothèse6a">#REF!</definedName>
    <definedName name="hypothèse6b">#REF!</definedName>
    <definedName name="hyptothèse2">#REF!</definedName>
    <definedName name="ImprimAnnexes">[3]!ImprimAnnexes</definedName>
    <definedName name="ImprimBDFDM1">[4]!ImprimBDFDM1</definedName>
    <definedName name="ImprimBE1">[5]!ImprimBE1</definedName>
    <definedName name="ImprimBEDM1">[3]!ImprimBEDM1</definedName>
    <definedName name="ImprimBExecutDM1">[4]!ImprimBExecutDM1</definedName>
    <definedName name="ImprimBGFDM1">[3]!ImprimBGFDM1</definedName>
    <definedName name="ImprimCA">[3]!ImprimCA</definedName>
    <definedName name="ImprimRésultat">[3]!ImprimRésultat</definedName>
    <definedName name="invest">#REF!</definedName>
    <definedName name="LingerieBuanderie">#REF!</definedName>
    <definedName name="m">#REF!</definedName>
    <definedName name="Magasins">#REF!</definedName>
    <definedName name="SecteurAliment">[1]SecteurAlimentaire!$A$6:$E$35</definedName>
    <definedName name="SecteurMédical">'[1]Secteur Médical'!$A$5:$E$31</definedName>
    <definedName name="SecteurPersonnel">'[1]Secteur Personnel'!$A$7:$E$28</definedName>
    <definedName name="ServTechniques">#REF!</definedName>
    <definedName name="solde">#REF!</definedName>
    <definedName name="VieCollectAnim">[1]VieCollectAnimation!$A$5:$E$45</definedName>
    <definedName name="wrn.Bud._.prim._.Exécut." hidden="1">{"BPEprésentation",#N/A,FALSE,"Bud prim Exécut";"BPErécap",#N/A,FALSE,"Bud prim Exécut";"BPEsi1",#N/A,FALSE,"Bud prim Exécut";"BPEsi2",#N/A,FALSE,"Bud prim Exécut";"BPEsi3",#N/A,FALSE,"Bud prim Exécut";"BPEse1",#N/A,FALSE,"Bud prim Exécut";"BPEse2",#N/A,FALSE,"Bud prim Exécut";"BPEse3",#N/A,FALSE,"Bud prim Exécut";"BPEse4",#N/A,FALSE,"Bud prim Exécut";"BPEdna1",#N/A,FALSE,"Bud prim Exécut";"BPEdna2",#N/A,FALSE,"Bud prim Exécut"}</definedName>
    <definedName name="wrn.Bud._.prim._.GF._.activités." hidden="1">{"BpGFactivSA21",#N/A,FALSE,"Bud prim GF";"BpGFactivSA22",#N/A,FALSE,"Bud prim GF";"BpGFactivSA3",#N/A,FALSE,"Bud prim GF";"BpGFactivSA41",#N/A,FALSE,"Bud prim GF";"BpGFactivSA42",#N/A,FALSE,"Bud prim GF";"BpGFactivSA51",#N/A,FALSE,"Bud prim GF";"BpGFactivSA52",#N/A,FALSE,"Bud prim GF"}</definedName>
    <definedName name="wrn.Bud._.prim._.GF._.Budget." hidden="1">{"BpGFprésentation",#N/A,FALSE,"Bud prim GF";"BpGFrécap",#N/A,FALSE,"Bud prim GF";"BpGFsi1",#N/A,FALSE,"Bud prim GF";"BpGFsi2",#N/A,FALSE,"Bud prim GF";"BpGFse1",#N/A,FALSE,"Bud prim GF";"BpGFse2",#N/A,FALSE,"Bud prim GF";"BpGFdna1",#N/A,FALSE,"Bud prim GF";"BpGFdna2",#N/A,FALSE,"Bud prim GF";"BpGFdepG1",#N/A,FALSE,"Bud prim GF";"BpGFdepG2",#N/A,FALSE,"Bud prim GF";"BpGFdepG3",#N/A,FALSE,"Bud prim GF";"BpGFdepG4",#N/A,FALSE,"Bud prim GF";"BpGFrecG14",#N/A,FALSE,"Bud prim GF";"BpGFreconduc",#N/A,FALSE,"Bud prim GF";"BpGFprimitif",#N/A,FALSE,"Bud prim GF";"BpGFxxc3",#N/A,FALSE,"Bud prim GF"}</definedName>
    <definedName name="wrn.Bud._.prim._.GF._.mesures." hidden="1">{"BpGFmesureRécap",#N/A,FALSE,"Bud prim GF";"BpGFmesure11",#N/A,FALSE,"Bud prim GF";"BpGFmesure12",#N/A,FALSE,"Bud prim GF";"BpGFmesure21",#N/A,FALSE,"Bud prim GF";"BpGFmesure22",#N/A,FALSE,"Bud prim GF";"BpGFmesure31",#N/A,FALSE,"Bud prim GF";"BpGFmesure32",#N/A,FALSE,"Bud prim GF";"BpGFmesure41",#N/A,FALSE,"Bud prim GF";"BpGFmesure42",#N/A,FALSE,"Bud prim GF";"BpGFmesure51",#N/A,FALSE,"Bud prim GF";"BpGFmesure52",#N/A,FALSE,"Bud prim GF";"BpGFmesure61",#N/A,FALSE,"Bud prim GF";"BpGFmesure62",#N/A,FALSE,"Bud prim GF"}</definedName>
    <definedName name="wrn.budget._.J." hidden="1">{#N/A,#N/A,FALSE,"INVESTISSEMENTS DE RENOUVELLEME"}</definedName>
    <definedName name="_xlnm.Print_Area" localSheetId="0">'Budget prévisionnel v1'!$A$1:$C$79</definedName>
    <definedName name="ZoneAccueil">'[1]Zone Accueil'!$A$5:$E$30</definedName>
    <definedName name="ZoneAdministra">'[1]Zone Administ'!$A$5:$E$30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2" l="1"/>
  <c r="C12" i="2"/>
  <c r="C59" i="2"/>
  <c r="C54" i="2"/>
  <c r="C75" i="2" l="1"/>
  <c r="C48" i="2"/>
  <c r="C76" i="2" l="1"/>
  <c r="C77" i="2" s="1"/>
  <c r="C49" i="2"/>
  <c r="C50" i="2" s="1"/>
</calcChain>
</file>

<file path=xl/sharedStrings.xml><?xml version="1.0" encoding="utf-8"?>
<sst xmlns="http://schemas.openxmlformats.org/spreadsheetml/2006/main" count="76" uniqueCount="70">
  <si>
    <t>Chapitres</t>
  </si>
  <si>
    <t>CHARGES</t>
  </si>
  <si>
    <t>Titre 1</t>
  </si>
  <si>
    <t>Charges de personnel</t>
  </si>
  <si>
    <t>Personnel extérieur à l'établissement</t>
  </si>
  <si>
    <t>Impôts, taxes et versements assimilés sur rémunérations (administration des impôts) (sauf 6319)</t>
  </si>
  <si>
    <t>Impôts, taxes et versements assimilés sur rémunérations (autres organismes) (sauf 6339)</t>
  </si>
  <si>
    <t>Rémunérations du personnel non médical (sauf 6411, 6413, 6415 et 6419)</t>
  </si>
  <si>
    <t>Personnel titulaire et stagiaire</t>
  </si>
  <si>
    <t>Personnel sous contrats à durée indéterminée (CDI)</t>
  </si>
  <si>
    <t>Personnel sous contrats à durée déterminée (CDD)</t>
  </si>
  <si>
    <t>Rémunérations du personnel médical (sauf 6421, 6422, 6423, 6425 et 6429)</t>
  </si>
  <si>
    <t>Praticiens hospitaliers temps plein et temps partiel et hospitalo-universitaires titulaires</t>
  </si>
  <si>
    <t>Praticiens à recrutement contractuel renouvelables de droit</t>
  </si>
  <si>
    <t>Praticiens à recrutement contractuel sans renouvellement de droit</t>
  </si>
  <si>
    <t>Permanences des soins</t>
  </si>
  <si>
    <t>Charges de sécurité sociale et de prévoyance - personnel non médical (sauf 64519)</t>
  </si>
  <si>
    <t>Charges de sécurité sociale et de prévoyance - personnel médical (sauf 64529)</t>
  </si>
  <si>
    <t>Autres Charges sociales - personnel non médical (sauf 64719)</t>
  </si>
  <si>
    <t>Autres charges sociales - personnel médical (64729)</t>
  </si>
  <si>
    <t>Autres charges de personnel (sauf 6489)</t>
  </si>
  <si>
    <t>Titre 2</t>
  </si>
  <si>
    <t>Autres charges</t>
  </si>
  <si>
    <t>Achats stockés de matières premières ou fournitures</t>
  </si>
  <si>
    <t>Achats stockés ; autres approvisionnements</t>
  </si>
  <si>
    <t xml:space="preserve">Variation de stocks </t>
  </si>
  <si>
    <t>Achats non stockés de matières et fournitures</t>
  </si>
  <si>
    <t>Achats de marchandises</t>
  </si>
  <si>
    <t>Services extérieurs (sauf  619)</t>
  </si>
  <si>
    <t>Autres services extérieurs (sauf 621 et 629)</t>
  </si>
  <si>
    <t>Impôts, taxes et versements assimilés (sauf 631,6319, 633 et 6339)</t>
  </si>
  <si>
    <t>Autres charges de gestion courante</t>
  </si>
  <si>
    <t>Charges financières</t>
  </si>
  <si>
    <t>Charges exceptionnelles</t>
  </si>
  <si>
    <t>dont 675 - valeur comptable des éléments d'actifs cédés</t>
  </si>
  <si>
    <t>Dotations aux amortissements, dépréciations et provisions</t>
  </si>
  <si>
    <t>Rabais, remises et ristournes accordées par l'établissement</t>
  </si>
  <si>
    <t>Production stockée (ou déstockage)</t>
  </si>
  <si>
    <t>TOTAL DES CHARGES</t>
  </si>
  <si>
    <t>TOTAL EQUILIBRE DU COMPTE DE RESULTAT PREVISIONNEL</t>
  </si>
  <si>
    <t>PRODUITS</t>
  </si>
  <si>
    <t>Produits relatifs à l'activité d'enseignement</t>
  </si>
  <si>
    <t>Droits d'inscription des élèves</t>
  </si>
  <si>
    <t>Remboursement de frais de formation</t>
  </si>
  <si>
    <t>Subvention d'exploitation versée par le conseil régional</t>
  </si>
  <si>
    <t>Autres produits</t>
  </si>
  <si>
    <t>Ventes produits fabr., prest. services, march. et prod. activités annexes (sauf 7061, 7063 et 709)</t>
  </si>
  <si>
    <t>Production immobilisée</t>
  </si>
  <si>
    <t>Subventions d’exploitation et participations (sauf 7471)</t>
  </si>
  <si>
    <t>Autres produits de gestion courante</t>
  </si>
  <si>
    <t>Produits financiers</t>
  </si>
  <si>
    <t>Produits exceptionnels</t>
  </si>
  <si>
    <t>dont 775 - produits des cessions d'éléments d'actifs</t>
  </si>
  <si>
    <t>dont 777 - quote part des subventions d'investissement virée au résultat de l'exercice</t>
  </si>
  <si>
    <t>Reprises sur amortissements, dépréciations et provisions</t>
  </si>
  <si>
    <t>Transferts de charges</t>
  </si>
  <si>
    <t>Variations de stocks (crédits)</t>
  </si>
  <si>
    <t>Rabais, remises et ristournes (609, 619 et 629)</t>
  </si>
  <si>
    <t>Remboursements sur rémunération ou charges sociales (6319 et 6339, 6419, 6429, 6459, 6479, 6489)</t>
  </si>
  <si>
    <t>Atténuation de charges - portabilité comppte épargne temps (CET)</t>
  </si>
  <si>
    <t>TOTAL DES PRODUITS</t>
  </si>
  <si>
    <t>EXCEDENT PREVISIONNEL</t>
  </si>
  <si>
    <t>DEFICIT REVISIONNEL</t>
  </si>
  <si>
    <t>Direction de l'emploi et de la formation professionnelle
Service formations sanitaires et sociales</t>
  </si>
  <si>
    <t>SESSION DE FORMATION</t>
  </si>
  <si>
    <t>Rappeler le périmètre du budget présenté : X places (à compléter)</t>
  </si>
  <si>
    <t>Budget prévisionnel - Version 1</t>
  </si>
  <si>
    <t>Durée de la session de formation : X mois (à compléter)</t>
  </si>
  <si>
    <t>Attention : il est demandé de renseigner le budget de la session de formation et non pas le budget de l'année civile.</t>
  </si>
  <si>
    <t>Coût de revient pour une place (à compléter)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</si>
</sst>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"/>
    <numFmt numFmtId="165" formatCode="#,##0.00\ _€"/>
    <numFmt numFmtId="166" formatCode="#,##0\ _€"/>
  </numFmts>
  <fonts count="15" x14ac:knownFonts="1">
    <font>
      <sz val="8"/>
      <name val="Times New Roman"/>
    </font>
    <font>
      <sz val="10"/>
      <name val="Arial"/>
      <family val="2"/>
    </font>
    <font>
      <sz val="10"/>
      <name val="Times New Roman"/>
      <family val="1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9"/>
      <name val="Times New Roman"/>
      <family val="1"/>
    </font>
    <font>
      <b/>
      <sz val="12"/>
      <name val="Calibri"/>
      <family val="2"/>
    </font>
    <font>
      <b/>
      <i/>
      <sz val="12"/>
      <color rgb="FF00B050"/>
      <name val="Calibri"/>
      <family val="2"/>
      <scheme val="minor"/>
    </font>
    <font>
      <sz val="8"/>
      <name val="Times New Roman"/>
      <family val="1"/>
    </font>
    <font>
      <b/>
      <sz val="1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2" fillId="0" borderId="0"/>
  </cellStyleXfs>
  <cellXfs count="46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4" fontId="3" fillId="2" borderId="3" xfId="1" applyNumberFormat="1" applyFont="1" applyFill="1" applyBorder="1" applyAlignment="1">
      <alignment horizontal="center" vertical="center"/>
    </xf>
    <xf numFmtId="4" fontId="3" fillId="2" borderId="7" xfId="1" applyNumberFormat="1" applyFont="1" applyFill="1" applyBorder="1" applyAlignment="1">
      <alignment horizontal="right" vertical="center"/>
    </xf>
    <xf numFmtId="0" fontId="5" fillId="2" borderId="1" xfId="1" applyFont="1" applyFill="1" applyBorder="1" applyAlignment="1">
      <alignment vertical="center"/>
    </xf>
    <xf numFmtId="4" fontId="5" fillId="2" borderId="0" xfId="1" applyNumberFormat="1" applyFont="1" applyFill="1" applyAlignment="1">
      <alignment vertical="center"/>
    </xf>
    <xf numFmtId="0" fontId="5" fillId="2" borderId="5" xfId="1" applyFont="1" applyFill="1" applyBorder="1" applyAlignment="1">
      <alignment vertical="center"/>
    </xf>
    <xf numFmtId="4" fontId="6" fillId="2" borderId="0" xfId="1" applyNumberFormat="1" applyFont="1" applyFill="1" applyAlignment="1">
      <alignment vertical="center"/>
    </xf>
    <xf numFmtId="0" fontId="5" fillId="2" borderId="5" xfId="1" applyFont="1" applyFill="1" applyBorder="1" applyAlignment="1">
      <alignment horizontal="right" vertical="center"/>
    </xf>
    <xf numFmtId="4" fontId="3" fillId="2" borderId="2" xfId="1" applyNumberFormat="1" applyFont="1" applyFill="1" applyBorder="1" applyAlignment="1">
      <alignment horizontal="right" vertical="center"/>
    </xf>
    <xf numFmtId="0" fontId="5" fillId="2" borderId="6" xfId="1" applyFont="1" applyFill="1" applyBorder="1" applyAlignment="1">
      <alignment horizontal="right" vertical="center"/>
    </xf>
    <xf numFmtId="0" fontId="6" fillId="2" borderId="8" xfId="1" applyFont="1" applyFill="1" applyBorder="1" applyAlignment="1">
      <alignment vertical="center"/>
    </xf>
    <xf numFmtId="0" fontId="6" fillId="2" borderId="5" xfId="1" applyFont="1" applyFill="1" applyBorder="1" applyAlignment="1">
      <alignment horizontal="right" vertical="center"/>
    </xf>
    <xf numFmtId="4" fontId="6" fillId="2" borderId="5" xfId="1" applyNumberFormat="1" applyFont="1" applyFill="1" applyBorder="1" applyAlignment="1">
      <alignment vertical="center"/>
    </xf>
    <xf numFmtId="4" fontId="5" fillId="2" borderId="5" xfId="1" applyNumberFormat="1" applyFont="1" applyFill="1" applyBorder="1" applyAlignment="1">
      <alignment vertical="center"/>
    </xf>
    <xf numFmtId="4" fontId="5" fillId="2" borderId="5" xfId="1" applyNumberFormat="1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right" vertical="center"/>
    </xf>
    <xf numFmtId="165" fontId="5" fillId="2" borderId="5" xfId="1" applyNumberFormat="1" applyFont="1" applyFill="1" applyBorder="1" applyAlignment="1">
      <alignment horizontal="right" vertical="center"/>
    </xf>
    <xf numFmtId="165" fontId="3" fillId="2" borderId="7" xfId="1" applyNumberFormat="1" applyFont="1" applyFill="1" applyBorder="1" applyAlignment="1">
      <alignment horizontal="right" vertical="center"/>
    </xf>
    <xf numFmtId="165" fontId="6" fillId="2" borderId="5" xfId="1" applyNumberFormat="1" applyFont="1" applyFill="1" applyBorder="1" applyAlignment="1">
      <alignment horizontal="right" vertical="center"/>
    </xf>
    <xf numFmtId="165" fontId="4" fillId="2" borderId="7" xfId="1" applyNumberFormat="1" applyFont="1" applyFill="1" applyBorder="1" applyAlignment="1">
      <alignment horizontal="right" vertical="center"/>
    </xf>
    <xf numFmtId="165" fontId="3" fillId="2" borderId="4" xfId="1" applyNumberFormat="1" applyFont="1" applyFill="1" applyBorder="1" applyAlignment="1">
      <alignment horizontal="right" vertical="center"/>
    </xf>
    <xf numFmtId="165" fontId="3" fillId="2" borderId="1" xfId="1" applyNumberFormat="1" applyFont="1" applyFill="1" applyBorder="1" applyAlignment="1">
      <alignment horizontal="right" vertical="center"/>
    </xf>
    <xf numFmtId="165" fontId="4" fillId="2" borderId="7" xfId="1" applyNumberFormat="1" applyFont="1" applyFill="1" applyBorder="1" applyAlignment="1">
      <alignment vertical="center"/>
    </xf>
    <xf numFmtId="4" fontId="7" fillId="2" borderId="5" xfId="1" applyNumberFormat="1" applyFont="1" applyFill="1" applyBorder="1" applyAlignment="1">
      <alignment horizontal="right" vertical="center"/>
    </xf>
    <xf numFmtId="0" fontId="9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14" fillId="2" borderId="7" xfId="1" applyNumberFormat="1" applyFont="1" applyFill="1" applyBorder="1" applyAlignment="1">
      <alignment horizontal="left" vertical="center"/>
    </xf>
    <xf numFmtId="166" fontId="14" fillId="2" borderId="7" xfId="1" applyNumberFormat="1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/>
    <xf numFmtId="0" fontId="10" fillId="0" borderId="0" xfId="0" applyFont="1" applyBorder="1" applyAlignment="1">
      <alignment horizontal="center" vertical="center" wrapText="1" shrinkToFit="1" readingOrder="1"/>
    </xf>
  </cellXfs>
  <cellStyles count="4">
    <cellStyle name="Euro" xfId="2" xr:uid="{00000000-0005-0000-0000-000000000000}"/>
    <cellStyle name="Normal" xfId="0" builtinId="0"/>
    <cellStyle name="Normal 2" xfId="3" xr:uid="{00000000-0005-0000-0000-000002000000}"/>
    <cellStyle name="Normal_EPRD 2006 MODELE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1</xdr:col>
      <xdr:colOff>1123950</xdr:colOff>
      <xdr:row>2</xdr:row>
      <xdr:rowOff>134880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50800"/>
          <a:ext cx="1809750" cy="966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chiers\TABLEAUX\eurok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96\BUDGET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97\BUDGET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98\BUDGET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01\BUDGET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okita"/>
      <sheetName val="Ateliers"/>
      <sheetName val="Secteur Personnel"/>
      <sheetName val="SecteurAlimentaire"/>
      <sheetName val="VieCollectAnimation"/>
      <sheetName val="Zone Accueil"/>
      <sheetName val="Zone Administ"/>
      <sheetName val="Secteur Médi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96"/>
      <sheetName val="BUDGET96.XLS"/>
    </sheetNames>
    <definedNames>
      <definedName name="AtteindreA1"/>
    </defined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97"/>
      <sheetName val="BUDGET97.XLS"/>
    </sheetNames>
    <definedNames>
      <definedName name="ImprimAnnexes"/>
      <definedName name="ImprimBEDM1"/>
      <definedName name="ImprimBGFDM1"/>
      <definedName name="ImprimCA"/>
      <definedName name="ImprimRésultat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98"/>
      <sheetName val="BUDGET98.XLS"/>
    </sheetNames>
    <definedNames>
      <definedName name="ImprimBDFDM1"/>
      <definedName name="ImprimBExecutDM1"/>
    </defined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01"/>
      <sheetName val="BUDGET01.XLS"/>
    </sheetNames>
    <definedNames>
      <definedName name="ImprimBE1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9"/>
  <sheetViews>
    <sheetView tabSelected="1" workbookViewId="0">
      <selection activeCell="A2" sqref="A2:B2"/>
    </sheetView>
  </sheetViews>
  <sheetFormatPr baseColWidth="10" defaultRowHeight="10.5" x14ac:dyDescent="0.25"/>
  <cols>
    <col min="1" max="1" width="13.5" customWidth="1"/>
    <col min="2" max="2" width="106.125" customWidth="1"/>
    <col min="3" max="3" width="22.375" customWidth="1"/>
  </cols>
  <sheetData>
    <row r="1" spans="1:5" ht="15.5" x14ac:dyDescent="0.35">
      <c r="C1" s="43"/>
      <c r="D1" s="44"/>
      <c r="E1" s="44"/>
    </row>
    <row r="2" spans="1:5" ht="54" customHeight="1" x14ac:dyDescent="0.25">
      <c r="A2" s="41"/>
      <c r="B2" s="42"/>
      <c r="C2" s="45"/>
      <c r="D2" s="44"/>
      <c r="E2" s="44"/>
    </row>
    <row r="3" spans="1:5" ht="25.5" customHeight="1" x14ac:dyDescent="0.25">
      <c r="A3" s="38" t="s">
        <v>63</v>
      </c>
      <c r="B3" s="39"/>
      <c r="C3" s="44"/>
      <c r="D3" s="44"/>
      <c r="E3" s="44"/>
    </row>
    <row r="4" spans="1:5" ht="12.75" customHeight="1" x14ac:dyDescent="0.25">
      <c r="A4" s="28"/>
      <c r="B4" s="29"/>
    </row>
    <row r="5" spans="1:5" ht="46.5" customHeight="1" x14ac:dyDescent="0.25">
      <c r="A5" s="35" t="s">
        <v>66</v>
      </c>
      <c r="B5" s="36"/>
      <c r="C5" s="37"/>
    </row>
    <row r="6" spans="1:5" ht="11.25" customHeight="1" x14ac:dyDescent="0.25"/>
    <row r="7" spans="1:5" ht="39" customHeight="1" x14ac:dyDescent="0.25">
      <c r="A7" s="40" t="s">
        <v>68</v>
      </c>
      <c r="B7" s="40"/>
      <c r="C7" s="40"/>
    </row>
    <row r="8" spans="1:5" ht="15.5" x14ac:dyDescent="0.25">
      <c r="B8" s="31" t="s">
        <v>67</v>
      </c>
      <c r="C8" s="30"/>
      <c r="D8" s="30"/>
    </row>
    <row r="9" spans="1:5" ht="15.5" x14ac:dyDescent="0.25">
      <c r="B9" s="31" t="s">
        <v>65</v>
      </c>
      <c r="C9" s="30"/>
      <c r="D9" s="30"/>
    </row>
    <row r="10" spans="1:5" ht="8.4" customHeight="1" x14ac:dyDescent="0.25">
      <c r="B10" s="32"/>
      <c r="C10" s="30"/>
      <c r="D10" s="30"/>
    </row>
    <row r="11" spans="1:5" ht="29" x14ac:dyDescent="0.25">
      <c r="A11" s="1" t="s">
        <v>0</v>
      </c>
      <c r="B11" s="2" t="s">
        <v>1</v>
      </c>
      <c r="C11" s="3" t="s">
        <v>64</v>
      </c>
    </row>
    <row r="12" spans="1:5" ht="14.5" x14ac:dyDescent="0.25">
      <c r="A12" s="4" t="s">
        <v>2</v>
      </c>
      <c r="B12" s="5" t="s">
        <v>3</v>
      </c>
      <c r="C12" s="21">
        <f>SUM(C13:C29)</f>
        <v>0</v>
      </c>
    </row>
    <row r="13" spans="1:5" ht="14.5" x14ac:dyDescent="0.25">
      <c r="A13" s="7">
        <v>621</v>
      </c>
      <c r="B13" s="8" t="s">
        <v>4</v>
      </c>
      <c r="C13" s="20">
        <v>0</v>
      </c>
    </row>
    <row r="14" spans="1:5" ht="14.5" x14ac:dyDescent="0.25">
      <c r="A14" s="9">
        <v>631</v>
      </c>
      <c r="B14" s="8" t="s">
        <v>5</v>
      </c>
      <c r="C14" s="20">
        <v>0</v>
      </c>
    </row>
    <row r="15" spans="1:5" ht="14.5" x14ac:dyDescent="0.25">
      <c r="A15" s="9">
        <v>633</v>
      </c>
      <c r="B15" s="8" t="s">
        <v>6</v>
      </c>
      <c r="C15" s="20">
        <v>0</v>
      </c>
    </row>
    <row r="16" spans="1:5" ht="14.5" x14ac:dyDescent="0.25">
      <c r="A16" s="9">
        <v>641</v>
      </c>
      <c r="B16" s="8" t="s">
        <v>7</v>
      </c>
      <c r="C16" s="20">
        <v>0</v>
      </c>
    </row>
    <row r="17" spans="1:3" ht="14.5" x14ac:dyDescent="0.25">
      <c r="A17" s="9">
        <v>6411</v>
      </c>
      <c r="B17" s="8" t="s">
        <v>8</v>
      </c>
      <c r="C17" s="20">
        <v>0</v>
      </c>
    </row>
    <row r="18" spans="1:3" ht="14.5" x14ac:dyDescent="0.25">
      <c r="A18" s="9">
        <v>6413</v>
      </c>
      <c r="B18" s="8" t="s">
        <v>9</v>
      </c>
      <c r="C18" s="20">
        <v>0</v>
      </c>
    </row>
    <row r="19" spans="1:3" ht="14.5" x14ac:dyDescent="0.25">
      <c r="A19" s="9">
        <v>6415</v>
      </c>
      <c r="B19" s="8" t="s">
        <v>10</v>
      </c>
      <c r="C19" s="20">
        <v>0</v>
      </c>
    </row>
    <row r="20" spans="1:3" ht="14.5" x14ac:dyDescent="0.25">
      <c r="A20" s="9">
        <v>642</v>
      </c>
      <c r="B20" s="8" t="s">
        <v>11</v>
      </c>
      <c r="C20" s="20">
        <v>0</v>
      </c>
    </row>
    <row r="21" spans="1:3" ht="14.5" x14ac:dyDescent="0.25">
      <c r="A21" s="9">
        <v>6421</v>
      </c>
      <c r="B21" s="8" t="s">
        <v>12</v>
      </c>
      <c r="C21" s="20">
        <v>0</v>
      </c>
    </row>
    <row r="22" spans="1:3" ht="14.5" x14ac:dyDescent="0.25">
      <c r="A22" s="9">
        <v>6422</v>
      </c>
      <c r="B22" s="8" t="s">
        <v>13</v>
      </c>
      <c r="C22" s="20">
        <v>0</v>
      </c>
    </row>
    <row r="23" spans="1:3" ht="14.5" x14ac:dyDescent="0.25">
      <c r="A23" s="9">
        <v>6423</v>
      </c>
      <c r="B23" s="8" t="s">
        <v>14</v>
      </c>
      <c r="C23" s="20">
        <v>0</v>
      </c>
    </row>
    <row r="24" spans="1:3" ht="14.5" x14ac:dyDescent="0.25">
      <c r="A24" s="9">
        <v>6425</v>
      </c>
      <c r="B24" s="8" t="s">
        <v>15</v>
      </c>
      <c r="C24" s="20">
        <v>0</v>
      </c>
    </row>
    <row r="25" spans="1:3" ht="14.5" x14ac:dyDescent="0.25">
      <c r="A25" s="9">
        <v>6451</v>
      </c>
      <c r="B25" s="8" t="s">
        <v>16</v>
      </c>
      <c r="C25" s="20">
        <v>0</v>
      </c>
    </row>
    <row r="26" spans="1:3" ht="14.5" x14ac:dyDescent="0.25">
      <c r="A26" s="9">
        <v>6452</v>
      </c>
      <c r="B26" s="8" t="s">
        <v>17</v>
      </c>
      <c r="C26" s="20">
        <v>0</v>
      </c>
    </row>
    <row r="27" spans="1:3" ht="14.5" x14ac:dyDescent="0.25">
      <c r="A27" s="9">
        <v>6471</v>
      </c>
      <c r="B27" s="8" t="s">
        <v>18</v>
      </c>
      <c r="C27" s="20">
        <v>0</v>
      </c>
    </row>
    <row r="28" spans="1:3" ht="14.5" x14ac:dyDescent="0.25">
      <c r="A28" s="9">
        <v>6472</v>
      </c>
      <c r="B28" s="8" t="s">
        <v>19</v>
      </c>
      <c r="C28" s="20">
        <v>0</v>
      </c>
    </row>
    <row r="29" spans="1:3" ht="14.5" x14ac:dyDescent="0.25">
      <c r="A29" s="9">
        <v>648</v>
      </c>
      <c r="B29" s="8" t="s">
        <v>20</v>
      </c>
      <c r="C29" s="20">
        <v>0</v>
      </c>
    </row>
    <row r="30" spans="1:3" ht="14.5" x14ac:dyDescent="0.25">
      <c r="A30" s="9"/>
      <c r="B30" s="8"/>
      <c r="C30" s="20"/>
    </row>
    <row r="31" spans="1:3" ht="14.5" x14ac:dyDescent="0.25">
      <c r="A31" s="4" t="s">
        <v>21</v>
      </c>
      <c r="B31" s="5" t="s">
        <v>22</v>
      </c>
      <c r="C31" s="21">
        <f>SUM(C32:C42)+SUM(C44:C46)</f>
        <v>0</v>
      </c>
    </row>
    <row r="32" spans="1:3" ht="14.5" x14ac:dyDescent="0.25">
      <c r="A32" s="9">
        <v>601</v>
      </c>
      <c r="B32" s="8" t="s">
        <v>23</v>
      </c>
      <c r="C32" s="20">
        <v>0</v>
      </c>
    </row>
    <row r="33" spans="1:3" ht="14.5" x14ac:dyDescent="0.25">
      <c r="A33" s="9">
        <v>602</v>
      </c>
      <c r="B33" s="8" t="s">
        <v>24</v>
      </c>
      <c r="C33" s="20">
        <v>0</v>
      </c>
    </row>
    <row r="34" spans="1:3" ht="14.5" x14ac:dyDescent="0.25">
      <c r="A34" s="9">
        <v>603</v>
      </c>
      <c r="B34" s="8" t="s">
        <v>25</v>
      </c>
      <c r="C34" s="20">
        <v>0</v>
      </c>
    </row>
    <row r="35" spans="1:3" ht="14.5" x14ac:dyDescent="0.25">
      <c r="A35" s="9">
        <v>606</v>
      </c>
      <c r="B35" s="8" t="s">
        <v>26</v>
      </c>
      <c r="C35" s="20">
        <v>0</v>
      </c>
    </row>
    <row r="36" spans="1:3" ht="14.5" x14ac:dyDescent="0.25">
      <c r="A36" s="9">
        <v>607</v>
      </c>
      <c r="B36" s="8" t="s">
        <v>27</v>
      </c>
      <c r="C36" s="20">
        <v>0</v>
      </c>
    </row>
    <row r="37" spans="1:3" ht="14.5" x14ac:dyDescent="0.25">
      <c r="A37" s="9">
        <v>61</v>
      </c>
      <c r="B37" s="8" t="s">
        <v>28</v>
      </c>
      <c r="C37" s="20">
        <v>0</v>
      </c>
    </row>
    <row r="38" spans="1:3" ht="14.5" x14ac:dyDescent="0.25">
      <c r="A38" s="9">
        <v>62</v>
      </c>
      <c r="B38" s="8" t="s">
        <v>29</v>
      </c>
      <c r="C38" s="20">
        <v>0</v>
      </c>
    </row>
    <row r="39" spans="1:3" ht="14.5" x14ac:dyDescent="0.25">
      <c r="A39" s="9">
        <v>63</v>
      </c>
      <c r="B39" s="8" t="s">
        <v>30</v>
      </c>
      <c r="C39" s="20">
        <v>0</v>
      </c>
    </row>
    <row r="40" spans="1:3" ht="14.5" x14ac:dyDescent="0.25">
      <c r="A40" s="9">
        <v>65</v>
      </c>
      <c r="B40" s="8" t="s">
        <v>31</v>
      </c>
      <c r="C40" s="20">
        <v>0</v>
      </c>
    </row>
    <row r="41" spans="1:3" ht="14.5" x14ac:dyDescent="0.25">
      <c r="A41" s="9">
        <v>66</v>
      </c>
      <c r="B41" s="8" t="s">
        <v>32</v>
      </c>
      <c r="C41" s="20">
        <v>0</v>
      </c>
    </row>
    <row r="42" spans="1:3" ht="14.5" x14ac:dyDescent="0.25">
      <c r="A42" s="9">
        <v>67</v>
      </c>
      <c r="B42" s="8" t="s">
        <v>33</v>
      </c>
      <c r="C42" s="20">
        <v>0</v>
      </c>
    </row>
    <row r="43" spans="1:3" ht="14.5" x14ac:dyDescent="0.25">
      <c r="A43" s="9"/>
      <c r="B43" s="27" t="s">
        <v>34</v>
      </c>
      <c r="C43" s="22">
        <v>0</v>
      </c>
    </row>
    <row r="44" spans="1:3" ht="14.5" x14ac:dyDescent="0.25">
      <c r="A44" s="9">
        <v>68</v>
      </c>
      <c r="B44" s="10" t="s">
        <v>35</v>
      </c>
      <c r="C44" s="20">
        <v>0</v>
      </c>
    </row>
    <row r="45" spans="1:3" ht="14.5" x14ac:dyDescent="0.25">
      <c r="A45" s="9">
        <v>709</v>
      </c>
      <c r="B45" s="8" t="s">
        <v>36</v>
      </c>
      <c r="C45" s="20">
        <v>0</v>
      </c>
    </row>
    <row r="46" spans="1:3" ht="14.5" x14ac:dyDescent="0.25">
      <c r="A46" s="9">
        <v>71</v>
      </c>
      <c r="B46" s="8" t="s">
        <v>37</v>
      </c>
      <c r="C46" s="20">
        <v>0</v>
      </c>
    </row>
    <row r="47" spans="1:3" ht="14.5" x14ac:dyDescent="0.25">
      <c r="A47" s="9"/>
      <c r="B47" s="8"/>
      <c r="C47" s="20"/>
    </row>
    <row r="48" spans="1:3" ht="14.5" x14ac:dyDescent="0.25">
      <c r="A48" s="11"/>
      <c r="B48" s="12" t="s">
        <v>38</v>
      </c>
      <c r="C48" s="21">
        <f>C31+C12</f>
        <v>0</v>
      </c>
    </row>
    <row r="49" spans="1:3" ht="14.5" x14ac:dyDescent="0.25">
      <c r="A49" s="13"/>
      <c r="B49" s="12" t="s">
        <v>61</v>
      </c>
      <c r="C49" s="21">
        <f>IF(C75&lt;C48,0,C75-C48)</f>
        <v>0</v>
      </c>
    </row>
    <row r="50" spans="1:3" ht="14.5" x14ac:dyDescent="0.25">
      <c r="A50" s="14"/>
      <c r="B50" s="6" t="s">
        <v>39</v>
      </c>
      <c r="C50" s="23">
        <f>SUM(C48:C49)</f>
        <v>0</v>
      </c>
    </row>
    <row r="53" spans="1:3" ht="29" x14ac:dyDescent="0.25">
      <c r="A53" s="1" t="s">
        <v>0</v>
      </c>
      <c r="B53" s="2" t="s">
        <v>40</v>
      </c>
      <c r="C53" s="3" t="s">
        <v>64</v>
      </c>
    </row>
    <row r="54" spans="1:3" ht="14.5" x14ac:dyDescent="0.25">
      <c r="A54" s="4" t="s">
        <v>2</v>
      </c>
      <c r="B54" s="5" t="s">
        <v>41</v>
      </c>
      <c r="C54" s="21">
        <f>SUM(C55:C58)</f>
        <v>0</v>
      </c>
    </row>
    <row r="55" spans="1:3" ht="14.5" x14ac:dyDescent="0.25">
      <c r="A55" s="15">
        <v>7061</v>
      </c>
      <c r="B55" s="16" t="s">
        <v>42</v>
      </c>
      <c r="C55" s="20">
        <v>0</v>
      </c>
    </row>
    <row r="56" spans="1:3" ht="14.5" x14ac:dyDescent="0.25">
      <c r="A56" s="15">
        <v>7063</v>
      </c>
      <c r="B56" s="16" t="s">
        <v>43</v>
      </c>
      <c r="C56" s="20">
        <v>0</v>
      </c>
    </row>
    <row r="57" spans="1:3" ht="14.5" x14ac:dyDescent="0.25">
      <c r="A57" s="15">
        <v>7471</v>
      </c>
      <c r="B57" s="16" t="s">
        <v>44</v>
      </c>
      <c r="C57" s="20">
        <v>0</v>
      </c>
    </row>
    <row r="58" spans="1:3" ht="14.5" x14ac:dyDescent="0.25">
      <c r="A58" s="15"/>
      <c r="B58" s="16"/>
      <c r="C58" s="20"/>
    </row>
    <row r="59" spans="1:3" ht="14.5" x14ac:dyDescent="0.25">
      <c r="A59" s="4" t="s">
        <v>21</v>
      </c>
      <c r="B59" s="5" t="s">
        <v>45</v>
      </c>
      <c r="C59" s="23">
        <f>SUM(C60:C66)+SUM(C69:C74)</f>
        <v>0</v>
      </c>
    </row>
    <row r="60" spans="1:3" ht="14.5" x14ac:dyDescent="0.25">
      <c r="A60" s="11">
        <v>70</v>
      </c>
      <c r="B60" s="17" t="s">
        <v>46</v>
      </c>
      <c r="C60" s="22">
        <v>0</v>
      </c>
    </row>
    <row r="61" spans="1:3" ht="14.5" x14ac:dyDescent="0.25">
      <c r="A61" s="11">
        <v>71</v>
      </c>
      <c r="B61" s="17" t="s">
        <v>37</v>
      </c>
      <c r="C61" s="22">
        <v>0</v>
      </c>
    </row>
    <row r="62" spans="1:3" ht="14.5" x14ac:dyDescent="0.25">
      <c r="A62" s="11">
        <v>72</v>
      </c>
      <c r="B62" s="17" t="s">
        <v>47</v>
      </c>
      <c r="C62" s="22">
        <v>0</v>
      </c>
    </row>
    <row r="63" spans="1:3" ht="14.5" x14ac:dyDescent="0.25">
      <c r="A63" s="11">
        <v>74</v>
      </c>
      <c r="B63" s="17" t="s">
        <v>48</v>
      </c>
      <c r="C63" s="22">
        <v>0</v>
      </c>
    </row>
    <row r="64" spans="1:3" ht="14.5" x14ac:dyDescent="0.25">
      <c r="A64" s="11">
        <v>75</v>
      </c>
      <c r="B64" s="17" t="s">
        <v>49</v>
      </c>
      <c r="C64" s="22">
        <v>0</v>
      </c>
    </row>
    <row r="65" spans="1:3" ht="14.5" x14ac:dyDescent="0.25">
      <c r="A65" s="11">
        <v>76</v>
      </c>
      <c r="B65" s="17" t="s">
        <v>50</v>
      </c>
      <c r="C65" s="22">
        <v>0</v>
      </c>
    </row>
    <row r="66" spans="1:3" ht="14.5" x14ac:dyDescent="0.25">
      <c r="A66" s="11">
        <v>77</v>
      </c>
      <c r="B66" s="17" t="s">
        <v>51</v>
      </c>
      <c r="C66" s="22">
        <v>0</v>
      </c>
    </row>
    <row r="67" spans="1:3" ht="14.5" x14ac:dyDescent="0.25">
      <c r="A67" s="11"/>
      <c r="B67" s="27" t="s">
        <v>52</v>
      </c>
      <c r="C67" s="22">
        <v>0</v>
      </c>
    </row>
    <row r="68" spans="1:3" ht="14.5" x14ac:dyDescent="0.25">
      <c r="A68" s="11"/>
      <c r="B68" s="27" t="s">
        <v>53</v>
      </c>
      <c r="C68" s="22">
        <v>0</v>
      </c>
    </row>
    <row r="69" spans="1:3" ht="14.5" x14ac:dyDescent="0.25">
      <c r="A69" s="11">
        <v>78</v>
      </c>
      <c r="B69" s="17" t="s">
        <v>54</v>
      </c>
      <c r="C69" s="22">
        <v>0</v>
      </c>
    </row>
    <row r="70" spans="1:3" ht="14.5" x14ac:dyDescent="0.25">
      <c r="A70" s="11">
        <v>79</v>
      </c>
      <c r="B70" s="17" t="s">
        <v>55</v>
      </c>
      <c r="C70" s="22">
        <v>0</v>
      </c>
    </row>
    <row r="71" spans="1:3" ht="14.5" x14ac:dyDescent="0.25">
      <c r="A71" s="11">
        <v>603</v>
      </c>
      <c r="B71" s="17" t="s">
        <v>56</v>
      </c>
      <c r="C71" s="22">
        <v>0</v>
      </c>
    </row>
    <row r="72" spans="1:3" ht="14.5" x14ac:dyDescent="0.25">
      <c r="A72" s="11"/>
      <c r="B72" s="17" t="s">
        <v>57</v>
      </c>
      <c r="C72" s="22">
        <v>0</v>
      </c>
    </row>
    <row r="73" spans="1:3" ht="29" x14ac:dyDescent="0.25">
      <c r="A73" s="11"/>
      <c r="B73" s="18" t="s">
        <v>58</v>
      </c>
      <c r="C73" s="22">
        <v>0</v>
      </c>
    </row>
    <row r="74" spans="1:3" ht="14.5" x14ac:dyDescent="0.25">
      <c r="A74" s="11">
        <v>649</v>
      </c>
      <c r="B74" s="17" t="s">
        <v>59</v>
      </c>
      <c r="C74" s="22">
        <v>0</v>
      </c>
    </row>
    <row r="75" spans="1:3" ht="14.5" x14ac:dyDescent="0.25">
      <c r="A75" s="11"/>
      <c r="B75" s="6" t="s">
        <v>60</v>
      </c>
      <c r="C75" s="24">
        <f>C59+C54</f>
        <v>0</v>
      </c>
    </row>
    <row r="76" spans="1:3" ht="14.5" x14ac:dyDescent="0.25">
      <c r="A76" s="11"/>
      <c r="B76" s="19" t="s">
        <v>62</v>
      </c>
      <c r="C76" s="25">
        <f>IF(C75&gt;C48,0,C48-C75)</f>
        <v>0</v>
      </c>
    </row>
    <row r="77" spans="1:3" ht="14.5" x14ac:dyDescent="0.25">
      <c r="A77" s="14"/>
      <c r="B77" s="6" t="s">
        <v>39</v>
      </c>
      <c r="C77" s="26">
        <f>SUM(C75:C76)</f>
        <v>0</v>
      </c>
    </row>
    <row r="79" spans="1:3" ht="14.5" x14ac:dyDescent="0.25">
      <c r="B79" s="33" t="s">
        <v>69</v>
      </c>
      <c r="C79" s="34">
        <v>0</v>
      </c>
    </row>
  </sheetData>
  <mergeCells count="4">
    <mergeCell ref="A5:C5"/>
    <mergeCell ref="A3:B3"/>
    <mergeCell ref="A7:C7"/>
    <mergeCell ref="A2:B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prévisionnel v1</vt:lpstr>
      <vt:lpstr>'Budget prévisionnel v1'!Zone_d_impression</vt:lpstr>
    </vt:vector>
  </TitlesOfParts>
  <Company>Région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JUVIN Pierre</dc:creator>
  <cp:lastModifiedBy>GUILLET Raphaelle</cp:lastModifiedBy>
  <cp:lastPrinted>2019-06-26T10:08:12Z</cp:lastPrinted>
  <dcterms:created xsi:type="dcterms:W3CDTF">2018-03-27T13:27:01Z</dcterms:created>
  <dcterms:modified xsi:type="dcterms:W3CDTF">2024-02-07T08:10:06Z</dcterms:modified>
</cp:coreProperties>
</file>