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8-DEFPA\DIR\10-SFSS\90 POLE OFSS\34- Projets développement de l'offre\2024_deploiement places AP EJE\AAP\annexe 2 - EJE\"/>
    </mc:Choice>
  </mc:AlternateContent>
  <xr:revisionPtr revIDLastSave="0" documentId="13_ncr:1_{CBC9416C-7F28-4EC0-8D46-551E760BC595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Budget d'exploitatio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teliers">[1]Ateliers!#REF!</definedName>
    <definedName name="AtteindreA1">[2]!AtteindreA1</definedName>
    <definedName name="credit">#REF!</definedName>
    <definedName name="debit">#REF!</definedName>
    <definedName name="EspMortuaier">#REF!</definedName>
    <definedName name="hypothèse1">#REF!</definedName>
    <definedName name="hypothèse5">#REF!</definedName>
    <definedName name="hypothèse6a">#REF!</definedName>
    <definedName name="hypothèse6b">#REF!</definedName>
    <definedName name="hyptothèse2">#REF!</definedName>
    <definedName name="ImprimAnnexes">[3]!ImprimAnnexes</definedName>
    <definedName name="ImprimBDFDM1">[4]!ImprimBDFDM1</definedName>
    <definedName name="ImprimBE1">[5]!ImprimBE1</definedName>
    <definedName name="ImprimBEDM1">[3]!ImprimBEDM1</definedName>
    <definedName name="ImprimBExecutDM1">[4]!ImprimBExecutDM1</definedName>
    <definedName name="ImprimBGFDM1">[3]!ImprimBGFDM1</definedName>
    <definedName name="ImprimCA">[3]!ImprimCA</definedName>
    <definedName name="ImprimRésultat">[3]!ImprimRésultat</definedName>
    <definedName name="invest">#REF!</definedName>
    <definedName name="LingerieBuanderie">#REF!</definedName>
    <definedName name="m">#REF!</definedName>
    <definedName name="Magasins">#REF!</definedName>
    <definedName name="SecteurAliment">[1]SecteurAlimentaire!$A$6:$E$35</definedName>
    <definedName name="SecteurMédical">'[1]Secteur Médical'!$A$5:$E$31</definedName>
    <definedName name="SecteurPersonnel">'[1]Secteur Personnel'!$A$7:$E$28</definedName>
    <definedName name="ServTechniques">#REF!</definedName>
    <definedName name="solde">#REF!</definedName>
    <definedName name="VieCollectAnim">[1]VieCollectAnimation!$A$5:$E$45</definedName>
    <definedName name="wrn.Bud._.prim._.Exécut.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GF._.activités.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Budget.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mesures.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get._.J." hidden="1">{#N/A,#N/A,FALSE,"INVESTISSEMENTS DE RENOUVELLEME"}</definedName>
    <definedName name="ZoneAccueil">'[1]Zone Accueil'!$A$5:$E$30</definedName>
    <definedName name="ZoneAdministra">'[1]Zone Administ'!$A$5:$E$30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C13" i="2"/>
  <c r="C60" i="2"/>
  <c r="C55" i="2"/>
  <c r="C49" i="2" l="1"/>
  <c r="C76" i="2"/>
  <c r="C50" i="2" s="1"/>
  <c r="C51" i="2" s="1"/>
  <c r="C77" i="2" l="1"/>
  <c r="C78" i="2" s="1"/>
</calcChain>
</file>

<file path=xl/sharedStrings.xml><?xml version="1.0" encoding="utf-8"?>
<sst xmlns="http://schemas.openxmlformats.org/spreadsheetml/2006/main" count="76" uniqueCount="70">
  <si>
    <t>Chapitres</t>
  </si>
  <si>
    <t>CHARGES</t>
  </si>
  <si>
    <t>Titre 1</t>
  </si>
  <si>
    <t>Charges de personnel</t>
  </si>
  <si>
    <t>Personnel extérieur à l'établissement</t>
  </si>
  <si>
    <t>Impôts, taxes et versements assimilés sur rémunérations (administration des impôts) (sauf 6319)</t>
  </si>
  <si>
    <t>Impôts, taxes et versements assimilés sur rémunérations (autres organismes) (sauf 6339)</t>
  </si>
  <si>
    <t>Rémunérations du personnel non médical (sauf 6411, 6413, 6415 et 6419)</t>
  </si>
  <si>
    <t>Personnel titulaire et stagiaire</t>
  </si>
  <si>
    <t>Personnel sous contrats à durée indéterminée (CDI)</t>
  </si>
  <si>
    <t>Personnel sous contrats à durée déterminée (CDD)</t>
  </si>
  <si>
    <t>Rémunérations du personnel médical (sauf 6421, 6422, 6423, 6425 et 6429)</t>
  </si>
  <si>
    <t>Praticiens hospitaliers temps plein et temps partiel et hospitalo-universitaires titulaires</t>
  </si>
  <si>
    <t>Praticiens à recrutement contractuel renouvelables de droit</t>
  </si>
  <si>
    <t>Praticiens à recrutement contractuel sans renouvellement de droit</t>
  </si>
  <si>
    <t>Permanences des soins</t>
  </si>
  <si>
    <t>Charges de sécurité sociale et de prévoyance - personnel non médical (sauf 64519)</t>
  </si>
  <si>
    <t>Charges de sécurité sociale et de prévoyance - personnel médical (sauf 64529)</t>
  </si>
  <si>
    <t>Autres Charges sociales - personnel non médical (sauf 64719)</t>
  </si>
  <si>
    <t>Autres charges sociales - personnel médical (64729)</t>
  </si>
  <si>
    <t>Autres charges de personnel (sauf 6489)</t>
  </si>
  <si>
    <t>Titre 2</t>
  </si>
  <si>
    <t>Autres charges</t>
  </si>
  <si>
    <t>Achats stockés de matières premières ou fournitures</t>
  </si>
  <si>
    <t>Achats stockés ; autres approvisionnements</t>
  </si>
  <si>
    <t xml:space="preserve">Variation de stocks </t>
  </si>
  <si>
    <t>Achats non stockés de matières et fournitures</t>
  </si>
  <si>
    <t>Achats de marchandises</t>
  </si>
  <si>
    <t>Services extérieurs (sauf  619)</t>
  </si>
  <si>
    <t>Autres services extérieurs (sauf 621 et 629)</t>
  </si>
  <si>
    <t>Impôts, taxes et versements assimilés (sauf 631,6319, 633 et 6339)</t>
  </si>
  <si>
    <t>Autres charges de gestion courante</t>
  </si>
  <si>
    <t>Charges financières</t>
  </si>
  <si>
    <t>Charges exceptionnelles</t>
  </si>
  <si>
    <t>dont 675 - valeur comptable des éléments d'actifs cédés</t>
  </si>
  <si>
    <t>Dotations aux amortissements, dépréciations et provisions</t>
  </si>
  <si>
    <t>Rabais, remises et ristournes accordées par l'établissement</t>
  </si>
  <si>
    <t>Production stockée (ou déstockage)</t>
  </si>
  <si>
    <t>TOTAL DES CHARGES</t>
  </si>
  <si>
    <t>TOTAL EQUILIBRE DU COMPTE DE RESULTAT PREVISIONNEL</t>
  </si>
  <si>
    <t>PRODUITS</t>
  </si>
  <si>
    <t>Produits relatifs à l'activité d'enseignement</t>
  </si>
  <si>
    <t>Droits d'inscription des élèves</t>
  </si>
  <si>
    <t>Remboursement de frais de formation</t>
  </si>
  <si>
    <t>Subvention d'exploitation versée par le conseil régional</t>
  </si>
  <si>
    <t>Autres produits</t>
  </si>
  <si>
    <t>Ventes produits fabr., prest. services, march. et prod. activités annexes (sauf 7061, 7063 et 709)</t>
  </si>
  <si>
    <t>Production immobilisée</t>
  </si>
  <si>
    <t>Subventions d’exploitation et participations (sauf 7471)</t>
  </si>
  <si>
    <t>Autres produits de gestion courante</t>
  </si>
  <si>
    <t>Produits financiers</t>
  </si>
  <si>
    <t>Produits exceptionnels</t>
  </si>
  <si>
    <t>dont 775 - produits des cessions d'éléments d'actifs</t>
  </si>
  <si>
    <t>dont 777 - quote part des subventions d'investissement virée au résultat de l'exercice</t>
  </si>
  <si>
    <t>Reprises sur amortissements, dépréciations et provisions</t>
  </si>
  <si>
    <t>Transferts de charges</t>
  </si>
  <si>
    <t>Variations de stocks (crédits)</t>
  </si>
  <si>
    <t>Rabais, remises et ristournes (609, 619 et 629)</t>
  </si>
  <si>
    <t>Remboursements sur rémunération ou charges sociales (6319 et 6339, 6419, 6429, 6459, 6479, 6489)</t>
  </si>
  <si>
    <t>Atténuation de charges - portabilité comppte épargne temps (CET)</t>
  </si>
  <si>
    <t>TOTAL DES PRODUITS</t>
  </si>
  <si>
    <t>EXCEDENT PREVISIONNEL</t>
  </si>
  <si>
    <t>DEFICIT REVISIONNEL</t>
  </si>
  <si>
    <t>Direction de l'emploi, de la formation professionnelle et de l'apprentissage
Service formations sanitaires et sociales</t>
  </si>
  <si>
    <t>Attention : il est demandé de renseigner le budget de la session de formation et non pas le budget de l'année civile.</t>
  </si>
  <si>
    <t>Durée de la session de formation : X mois (à compléter)</t>
  </si>
  <si>
    <t>Rappeler le périmètre du budget présenté : X places (à compléter)</t>
  </si>
  <si>
    <t xml:space="preserve">Rappeler le périmètre du budget présenté : X places (à compléter) </t>
  </si>
  <si>
    <t>SESSION DE MF</t>
  </si>
  <si>
    <t>Budget prévisionnel d'exploitation - Nomenclature comptable M21 (Centres Hospitaliers)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</si>
</sst>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_€"/>
  </numFmts>
  <fonts count="13" x14ac:knownFonts="1">
    <font>
      <sz val="8"/>
      <name val="Times New Roman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9"/>
      <name val="Times New Roman"/>
      <family val="1"/>
    </font>
    <font>
      <b/>
      <sz val="12"/>
      <name val="Calibri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2" fillId="0" borderId="0"/>
  </cellStyleXfs>
  <cellXfs count="4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2" borderId="5" xfId="1" applyFont="1" applyFill="1" applyBorder="1" applyAlignment="1">
      <alignment vertical="center"/>
    </xf>
    <xf numFmtId="4" fontId="6" fillId="2" borderId="0" xfId="1" applyNumberFormat="1" applyFont="1" applyFill="1" applyAlignment="1">
      <alignment vertical="center"/>
    </xf>
    <xf numFmtId="0" fontId="5" fillId="2" borderId="5" xfId="1" applyFont="1" applyFill="1" applyBorder="1" applyAlignment="1">
      <alignment horizontal="right" vertical="center"/>
    </xf>
    <xf numFmtId="4" fontId="3" fillId="2" borderId="2" xfId="1" applyNumberFormat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vertical="center"/>
    </xf>
    <xf numFmtId="4" fontId="5" fillId="2" borderId="5" xfId="1" applyNumberFormat="1" applyFont="1" applyFill="1" applyBorder="1" applyAlignment="1">
      <alignment vertical="center"/>
    </xf>
    <xf numFmtId="4" fontId="5" fillId="2" borderId="5" xfId="1" applyNumberFormat="1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165" fontId="3" fillId="2" borderId="7" xfId="1" applyNumberFormat="1" applyFont="1" applyFill="1" applyBorder="1" applyAlignment="1">
      <alignment horizontal="right" vertical="center"/>
    </xf>
    <xf numFmtId="165" fontId="6" fillId="2" borderId="5" xfId="1" applyNumberFormat="1" applyFont="1" applyFill="1" applyBorder="1" applyAlignment="1">
      <alignment horizontal="right" vertical="center"/>
    </xf>
    <xf numFmtId="165" fontId="4" fillId="2" borderId="7" xfId="1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4" fillId="2" borderId="7" xfId="1" applyNumberFormat="1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11" fillId="0" borderId="0" xfId="3" applyFont="1" applyBorder="1" applyAlignment="1">
      <alignment horizontal="center"/>
    </xf>
    <xf numFmtId="0" fontId="0" fillId="0" borderId="0" xfId="0" applyBorder="1"/>
    <xf numFmtId="0" fontId="11" fillId="0" borderId="0" xfId="3" applyFont="1" applyBorder="1" applyAlignment="1">
      <alignment horizontal="center" vertical="center" wrapText="1"/>
    </xf>
  </cellXfs>
  <cellStyles count="4">
    <cellStyle name="Euro" xfId="2" xr:uid="{00000000-0005-0000-0000-000000000000}"/>
    <cellStyle name="Normal" xfId="0" builtinId="0"/>
    <cellStyle name="Normal 2" xfId="3" xr:uid="{4164A38A-86F3-4471-BA4B-3F47CF28E852}"/>
    <cellStyle name="Normal_EPRD 2006 MODELE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1165860</xdr:colOff>
      <xdr:row>2</xdr:row>
      <xdr:rowOff>252730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00EFA7-717E-4EDC-90B9-5CCA623AA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1851660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chiers\TABLEAUX\eurok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6\BUDGET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7\BUDGET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8\BUDGET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01\BUDGET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kita"/>
      <sheetName val="Ateliers"/>
      <sheetName val="Secteur Personnel"/>
      <sheetName val="SecteurAlimentaire"/>
      <sheetName val="VieCollectAnimation"/>
      <sheetName val="Zone Accueil"/>
      <sheetName val="Zone Administ"/>
      <sheetName val="Secteur Méd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6"/>
      <sheetName val="BUDGET96.XLS"/>
    </sheetNames>
    <definedNames>
      <definedName name="AtteindreA1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7"/>
      <sheetName val="BUDGET97.XLS"/>
    </sheetNames>
    <definedNames>
      <definedName name="ImprimAnnexes"/>
      <definedName name="ImprimBEDM1"/>
      <definedName name="ImprimBGFDM1"/>
      <definedName name="ImprimCA"/>
      <definedName name="ImprimRésulta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8"/>
      <sheetName val="BUDGET98.XLS"/>
    </sheetNames>
    <definedNames>
      <definedName name="ImprimBDFDM1"/>
      <definedName name="ImprimBExecutDM1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01"/>
      <sheetName val="BUDGET01.XLS"/>
    </sheetNames>
    <definedNames>
      <definedName name="ImprimBE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topLeftCell="A16" workbookViewId="0">
      <selection activeCell="C2" sqref="C2"/>
    </sheetView>
  </sheetViews>
  <sheetFormatPr baseColWidth="10" defaultRowHeight="10.5" x14ac:dyDescent="0.25"/>
  <cols>
    <col min="1" max="1" width="13.5" customWidth="1"/>
    <col min="2" max="2" width="106.125" customWidth="1"/>
    <col min="3" max="3" width="22.375" customWidth="1"/>
  </cols>
  <sheetData>
    <row r="1" spans="1:6" ht="15.5" x14ac:dyDescent="0.35">
      <c r="C1" s="40"/>
      <c r="D1" s="41"/>
      <c r="E1" s="41"/>
      <c r="F1" s="41"/>
    </row>
    <row r="2" spans="1:6" ht="54" customHeight="1" x14ac:dyDescent="0.25">
      <c r="A2" s="32"/>
      <c r="B2" s="32"/>
      <c r="C2" s="42"/>
      <c r="D2" s="41"/>
      <c r="E2" s="41"/>
      <c r="F2" s="41"/>
    </row>
    <row r="3" spans="1:6" ht="25.5" customHeight="1" x14ac:dyDescent="0.25">
      <c r="A3" s="37" t="s">
        <v>63</v>
      </c>
      <c r="B3" s="38"/>
      <c r="C3" s="41"/>
      <c r="D3" s="41"/>
      <c r="E3" s="41"/>
      <c r="F3" s="41"/>
    </row>
    <row r="4" spans="1:6" ht="12.75" customHeight="1" x14ac:dyDescent="0.25">
      <c r="A4" s="29"/>
      <c r="B4" s="30"/>
    </row>
    <row r="5" spans="1:6" ht="46.5" customHeight="1" x14ac:dyDescent="0.25">
      <c r="A5" s="34" t="s">
        <v>69</v>
      </c>
      <c r="B5" s="35"/>
      <c r="C5" s="36"/>
    </row>
    <row r="6" spans="1:6" ht="11.25" customHeight="1" x14ac:dyDescent="0.25"/>
    <row r="7" spans="1:6" ht="28.5" customHeight="1" x14ac:dyDescent="0.25">
      <c r="A7" s="39" t="s">
        <v>64</v>
      </c>
      <c r="B7" s="39"/>
      <c r="C7" s="39"/>
    </row>
    <row r="8" spans="1:6" ht="11.25" customHeight="1" x14ac:dyDescent="0.25"/>
    <row r="9" spans="1:6" ht="15.65" customHeight="1" x14ac:dyDescent="0.25">
      <c r="A9" s="33" t="s">
        <v>65</v>
      </c>
      <c r="B9" s="33"/>
      <c r="C9" s="33"/>
    </row>
    <row r="10" spans="1:6" ht="15.65" customHeight="1" x14ac:dyDescent="0.25">
      <c r="A10" s="33" t="s">
        <v>66</v>
      </c>
      <c r="B10" s="33" t="s">
        <v>67</v>
      </c>
      <c r="C10" s="33"/>
      <c r="D10" s="31"/>
    </row>
    <row r="11" spans="1:6" ht="11.25" customHeight="1" x14ac:dyDescent="0.25"/>
    <row r="12" spans="1:6" ht="15.65" customHeight="1" x14ac:dyDescent="0.25">
      <c r="A12" s="1" t="s">
        <v>0</v>
      </c>
      <c r="B12" s="2" t="s">
        <v>1</v>
      </c>
      <c r="C12" s="3" t="s">
        <v>68</v>
      </c>
    </row>
    <row r="13" spans="1:6" ht="14.5" x14ac:dyDescent="0.25">
      <c r="A13" s="4" t="s">
        <v>2</v>
      </c>
      <c r="B13" s="5" t="s">
        <v>3</v>
      </c>
      <c r="C13" s="21">
        <f>SUM(C14:C30)</f>
        <v>0</v>
      </c>
    </row>
    <row r="14" spans="1:6" ht="14.5" x14ac:dyDescent="0.25">
      <c r="A14" s="7">
        <v>621</v>
      </c>
      <c r="B14" s="8" t="s">
        <v>4</v>
      </c>
      <c r="C14" s="20">
        <v>0</v>
      </c>
    </row>
    <row r="15" spans="1:6" ht="14.5" x14ac:dyDescent="0.25">
      <c r="A15" s="9">
        <v>631</v>
      </c>
      <c r="B15" s="8" t="s">
        <v>5</v>
      </c>
      <c r="C15" s="20">
        <v>0</v>
      </c>
    </row>
    <row r="16" spans="1:6" ht="14.5" x14ac:dyDescent="0.25">
      <c r="A16" s="9">
        <v>633</v>
      </c>
      <c r="B16" s="8" t="s">
        <v>6</v>
      </c>
      <c r="C16" s="20">
        <v>0</v>
      </c>
    </row>
    <row r="17" spans="1:3" ht="14.5" x14ac:dyDescent="0.25">
      <c r="A17" s="9">
        <v>641</v>
      </c>
      <c r="B17" s="8" t="s">
        <v>7</v>
      </c>
      <c r="C17" s="20">
        <v>0</v>
      </c>
    </row>
    <row r="18" spans="1:3" ht="14.5" x14ac:dyDescent="0.25">
      <c r="A18" s="9">
        <v>6411</v>
      </c>
      <c r="B18" s="8" t="s">
        <v>8</v>
      </c>
      <c r="C18" s="20">
        <v>0</v>
      </c>
    </row>
    <row r="19" spans="1:3" ht="14.5" x14ac:dyDescent="0.25">
      <c r="A19" s="9">
        <v>6413</v>
      </c>
      <c r="B19" s="8" t="s">
        <v>9</v>
      </c>
      <c r="C19" s="20">
        <v>0</v>
      </c>
    </row>
    <row r="20" spans="1:3" ht="14.5" x14ac:dyDescent="0.25">
      <c r="A20" s="9">
        <v>6415</v>
      </c>
      <c r="B20" s="8" t="s">
        <v>10</v>
      </c>
      <c r="C20" s="20">
        <v>0</v>
      </c>
    </row>
    <row r="21" spans="1:3" ht="14.5" x14ac:dyDescent="0.25">
      <c r="A21" s="9">
        <v>642</v>
      </c>
      <c r="B21" s="8" t="s">
        <v>11</v>
      </c>
      <c r="C21" s="20">
        <v>0</v>
      </c>
    </row>
    <row r="22" spans="1:3" ht="14.5" x14ac:dyDescent="0.25">
      <c r="A22" s="9">
        <v>6421</v>
      </c>
      <c r="B22" s="8" t="s">
        <v>12</v>
      </c>
      <c r="C22" s="20">
        <v>0</v>
      </c>
    </row>
    <row r="23" spans="1:3" ht="14.5" x14ac:dyDescent="0.25">
      <c r="A23" s="9">
        <v>6422</v>
      </c>
      <c r="B23" s="8" t="s">
        <v>13</v>
      </c>
      <c r="C23" s="20">
        <v>0</v>
      </c>
    </row>
    <row r="24" spans="1:3" ht="14.5" x14ac:dyDescent="0.25">
      <c r="A24" s="9">
        <v>6423</v>
      </c>
      <c r="B24" s="8" t="s">
        <v>14</v>
      </c>
      <c r="C24" s="20">
        <v>0</v>
      </c>
    </row>
    <row r="25" spans="1:3" ht="14.5" x14ac:dyDescent="0.25">
      <c r="A25" s="9">
        <v>6425</v>
      </c>
      <c r="B25" s="8" t="s">
        <v>15</v>
      </c>
      <c r="C25" s="20">
        <v>0</v>
      </c>
    </row>
    <row r="26" spans="1:3" ht="14.5" x14ac:dyDescent="0.25">
      <c r="A26" s="9">
        <v>6451</v>
      </c>
      <c r="B26" s="8" t="s">
        <v>16</v>
      </c>
      <c r="C26" s="20">
        <v>0</v>
      </c>
    </row>
    <row r="27" spans="1:3" ht="14.5" x14ac:dyDescent="0.25">
      <c r="A27" s="9">
        <v>6452</v>
      </c>
      <c r="B27" s="8" t="s">
        <v>17</v>
      </c>
      <c r="C27" s="20">
        <v>0</v>
      </c>
    </row>
    <row r="28" spans="1:3" ht="14.5" x14ac:dyDescent="0.25">
      <c r="A28" s="9">
        <v>6471</v>
      </c>
      <c r="B28" s="8" t="s">
        <v>18</v>
      </c>
      <c r="C28" s="20">
        <v>0</v>
      </c>
    </row>
    <row r="29" spans="1:3" ht="14.5" x14ac:dyDescent="0.25">
      <c r="A29" s="9">
        <v>6472</v>
      </c>
      <c r="B29" s="8" t="s">
        <v>19</v>
      </c>
      <c r="C29" s="20">
        <v>0</v>
      </c>
    </row>
    <row r="30" spans="1:3" ht="14.5" x14ac:dyDescent="0.25">
      <c r="A30" s="9">
        <v>648</v>
      </c>
      <c r="B30" s="8" t="s">
        <v>20</v>
      </c>
      <c r="C30" s="20">
        <v>0</v>
      </c>
    </row>
    <row r="31" spans="1:3" ht="14.5" x14ac:dyDescent="0.25">
      <c r="A31" s="9"/>
      <c r="B31" s="8"/>
      <c r="C31" s="20"/>
    </row>
    <row r="32" spans="1:3" ht="14.5" x14ac:dyDescent="0.25">
      <c r="A32" s="4" t="s">
        <v>21</v>
      </c>
      <c r="B32" s="5" t="s">
        <v>22</v>
      </c>
      <c r="C32" s="21">
        <f>SUM(C33:C43)+SUM(C45:C47)</f>
        <v>0</v>
      </c>
    </row>
    <row r="33" spans="1:3" ht="14.5" x14ac:dyDescent="0.25">
      <c r="A33" s="9">
        <v>601</v>
      </c>
      <c r="B33" s="8" t="s">
        <v>23</v>
      </c>
      <c r="C33" s="20">
        <v>0</v>
      </c>
    </row>
    <row r="34" spans="1:3" ht="14.5" x14ac:dyDescent="0.25">
      <c r="A34" s="9">
        <v>602</v>
      </c>
      <c r="B34" s="8" t="s">
        <v>24</v>
      </c>
      <c r="C34" s="20">
        <v>0</v>
      </c>
    </row>
    <row r="35" spans="1:3" ht="14.5" x14ac:dyDescent="0.25">
      <c r="A35" s="9">
        <v>603</v>
      </c>
      <c r="B35" s="8" t="s">
        <v>25</v>
      </c>
      <c r="C35" s="20">
        <v>0</v>
      </c>
    </row>
    <row r="36" spans="1:3" ht="14.5" x14ac:dyDescent="0.25">
      <c r="A36" s="9">
        <v>606</v>
      </c>
      <c r="B36" s="8" t="s">
        <v>26</v>
      </c>
      <c r="C36" s="20">
        <v>0</v>
      </c>
    </row>
    <row r="37" spans="1:3" ht="14.5" x14ac:dyDescent="0.25">
      <c r="A37" s="9">
        <v>607</v>
      </c>
      <c r="B37" s="8" t="s">
        <v>27</v>
      </c>
      <c r="C37" s="20">
        <v>0</v>
      </c>
    </row>
    <row r="38" spans="1:3" ht="14.5" x14ac:dyDescent="0.25">
      <c r="A38" s="9">
        <v>61</v>
      </c>
      <c r="B38" s="8" t="s">
        <v>28</v>
      </c>
      <c r="C38" s="20">
        <v>0</v>
      </c>
    </row>
    <row r="39" spans="1:3" ht="14.5" x14ac:dyDescent="0.25">
      <c r="A39" s="9">
        <v>62</v>
      </c>
      <c r="B39" s="8" t="s">
        <v>29</v>
      </c>
      <c r="C39" s="20">
        <v>0</v>
      </c>
    </row>
    <row r="40" spans="1:3" ht="14.5" x14ac:dyDescent="0.25">
      <c r="A40" s="9">
        <v>63</v>
      </c>
      <c r="B40" s="8" t="s">
        <v>30</v>
      </c>
      <c r="C40" s="20">
        <v>0</v>
      </c>
    </row>
    <row r="41" spans="1:3" ht="14.5" x14ac:dyDescent="0.25">
      <c r="A41" s="9">
        <v>65</v>
      </c>
      <c r="B41" s="8" t="s">
        <v>31</v>
      </c>
      <c r="C41" s="20">
        <v>0</v>
      </c>
    </row>
    <row r="42" spans="1:3" ht="14.5" x14ac:dyDescent="0.25">
      <c r="A42" s="9">
        <v>66</v>
      </c>
      <c r="B42" s="8" t="s">
        <v>32</v>
      </c>
      <c r="C42" s="20">
        <v>0</v>
      </c>
    </row>
    <row r="43" spans="1:3" ht="14.5" x14ac:dyDescent="0.25">
      <c r="A43" s="9">
        <v>67</v>
      </c>
      <c r="B43" s="8" t="s">
        <v>33</v>
      </c>
      <c r="C43" s="20">
        <v>0</v>
      </c>
    </row>
    <row r="44" spans="1:3" ht="14.5" x14ac:dyDescent="0.25">
      <c r="A44" s="9"/>
      <c r="B44" s="28" t="s">
        <v>34</v>
      </c>
      <c r="C44" s="22">
        <v>0</v>
      </c>
    </row>
    <row r="45" spans="1:3" ht="14.5" x14ac:dyDescent="0.25">
      <c r="A45" s="9">
        <v>68</v>
      </c>
      <c r="B45" s="10" t="s">
        <v>35</v>
      </c>
      <c r="C45" s="20">
        <v>0</v>
      </c>
    </row>
    <row r="46" spans="1:3" ht="14.5" x14ac:dyDescent="0.25">
      <c r="A46" s="9">
        <v>709</v>
      </c>
      <c r="B46" s="8" t="s">
        <v>36</v>
      </c>
      <c r="C46" s="20">
        <v>0</v>
      </c>
    </row>
    <row r="47" spans="1:3" ht="14.5" x14ac:dyDescent="0.25">
      <c r="A47" s="9">
        <v>71</v>
      </c>
      <c r="B47" s="8" t="s">
        <v>37</v>
      </c>
      <c r="C47" s="20">
        <v>0</v>
      </c>
    </row>
    <row r="48" spans="1:3" ht="14.5" x14ac:dyDescent="0.25">
      <c r="A48" s="9"/>
      <c r="B48" s="8"/>
      <c r="C48" s="20"/>
    </row>
    <row r="49" spans="1:3" ht="14.5" x14ac:dyDescent="0.25">
      <c r="A49" s="11"/>
      <c r="B49" s="12" t="s">
        <v>38</v>
      </c>
      <c r="C49" s="21">
        <f>C32+C13</f>
        <v>0</v>
      </c>
    </row>
    <row r="50" spans="1:3" ht="14.5" x14ac:dyDescent="0.25">
      <c r="A50" s="13"/>
      <c r="B50" s="12" t="s">
        <v>61</v>
      </c>
      <c r="C50" s="21">
        <f>IF(C76&lt;C49,0,C76-C49)</f>
        <v>0</v>
      </c>
    </row>
    <row r="51" spans="1:3" ht="14.5" x14ac:dyDescent="0.25">
      <c r="A51" s="14"/>
      <c r="B51" s="6" t="s">
        <v>39</v>
      </c>
      <c r="C51" s="23">
        <f>SUM(C49:C50)</f>
        <v>0</v>
      </c>
    </row>
    <row r="54" spans="1:3" ht="14.5" x14ac:dyDescent="0.25">
      <c r="A54" s="1" t="s">
        <v>0</v>
      </c>
      <c r="B54" s="2" t="s">
        <v>40</v>
      </c>
      <c r="C54" s="24" t="s">
        <v>68</v>
      </c>
    </row>
    <row r="55" spans="1:3" ht="14.5" x14ac:dyDescent="0.25">
      <c r="A55" s="4" t="s">
        <v>2</v>
      </c>
      <c r="B55" s="5" t="s">
        <v>41</v>
      </c>
      <c r="C55" s="21">
        <f>SUM(C56:C59)</f>
        <v>0</v>
      </c>
    </row>
    <row r="56" spans="1:3" ht="14.5" x14ac:dyDescent="0.25">
      <c r="A56" s="15">
        <v>7061</v>
      </c>
      <c r="B56" s="16" t="s">
        <v>42</v>
      </c>
      <c r="C56" s="20">
        <v>0</v>
      </c>
    </row>
    <row r="57" spans="1:3" ht="14.5" x14ac:dyDescent="0.25">
      <c r="A57" s="15">
        <v>7063</v>
      </c>
      <c r="B57" s="16" t="s">
        <v>43</v>
      </c>
      <c r="C57" s="20">
        <v>0</v>
      </c>
    </row>
    <row r="58" spans="1:3" ht="14.5" x14ac:dyDescent="0.25">
      <c r="A58" s="15">
        <v>7471</v>
      </c>
      <c r="B58" s="16" t="s">
        <v>44</v>
      </c>
      <c r="C58" s="20">
        <v>0</v>
      </c>
    </row>
    <row r="59" spans="1:3" ht="14.5" x14ac:dyDescent="0.25">
      <c r="A59" s="15"/>
      <c r="B59" s="16"/>
      <c r="C59" s="20"/>
    </row>
    <row r="60" spans="1:3" ht="14.5" x14ac:dyDescent="0.25">
      <c r="A60" s="4" t="s">
        <v>21</v>
      </c>
      <c r="B60" s="5" t="s">
        <v>45</v>
      </c>
      <c r="C60" s="23">
        <f>SUM(C61:C67)+SUM(C70:C75)</f>
        <v>0</v>
      </c>
    </row>
    <row r="61" spans="1:3" ht="14.5" x14ac:dyDescent="0.25">
      <c r="A61" s="11">
        <v>70</v>
      </c>
      <c r="B61" s="17" t="s">
        <v>46</v>
      </c>
      <c r="C61" s="22">
        <v>0</v>
      </c>
    </row>
    <row r="62" spans="1:3" ht="14.5" x14ac:dyDescent="0.25">
      <c r="A62" s="11">
        <v>71</v>
      </c>
      <c r="B62" s="17" t="s">
        <v>37</v>
      </c>
      <c r="C62" s="22">
        <v>0</v>
      </c>
    </row>
    <row r="63" spans="1:3" ht="14.5" x14ac:dyDescent="0.25">
      <c r="A63" s="11">
        <v>72</v>
      </c>
      <c r="B63" s="17" t="s">
        <v>47</v>
      </c>
      <c r="C63" s="22">
        <v>0</v>
      </c>
    </row>
    <row r="64" spans="1:3" ht="14.5" x14ac:dyDescent="0.25">
      <c r="A64" s="11">
        <v>74</v>
      </c>
      <c r="B64" s="17" t="s">
        <v>48</v>
      </c>
      <c r="C64" s="22">
        <v>0</v>
      </c>
    </row>
    <row r="65" spans="1:3" ht="14.5" x14ac:dyDescent="0.25">
      <c r="A65" s="11">
        <v>75</v>
      </c>
      <c r="B65" s="17" t="s">
        <v>49</v>
      </c>
      <c r="C65" s="22">
        <v>0</v>
      </c>
    </row>
    <row r="66" spans="1:3" ht="14.5" x14ac:dyDescent="0.25">
      <c r="A66" s="11">
        <v>76</v>
      </c>
      <c r="B66" s="17" t="s">
        <v>50</v>
      </c>
      <c r="C66" s="22">
        <v>0</v>
      </c>
    </row>
    <row r="67" spans="1:3" ht="14.5" x14ac:dyDescent="0.25">
      <c r="A67" s="11">
        <v>77</v>
      </c>
      <c r="B67" s="17" t="s">
        <v>51</v>
      </c>
      <c r="C67" s="22">
        <v>0</v>
      </c>
    </row>
    <row r="68" spans="1:3" ht="14.5" x14ac:dyDescent="0.25">
      <c r="A68" s="11"/>
      <c r="B68" s="28" t="s">
        <v>52</v>
      </c>
      <c r="C68" s="22">
        <v>0</v>
      </c>
    </row>
    <row r="69" spans="1:3" ht="14.5" x14ac:dyDescent="0.25">
      <c r="A69" s="11"/>
      <c r="B69" s="28" t="s">
        <v>53</v>
      </c>
      <c r="C69" s="22">
        <v>0</v>
      </c>
    </row>
    <row r="70" spans="1:3" ht="14.5" x14ac:dyDescent="0.25">
      <c r="A70" s="11">
        <v>78</v>
      </c>
      <c r="B70" s="17" t="s">
        <v>54</v>
      </c>
      <c r="C70" s="22">
        <v>0</v>
      </c>
    </row>
    <row r="71" spans="1:3" ht="14.5" x14ac:dyDescent="0.25">
      <c r="A71" s="11">
        <v>79</v>
      </c>
      <c r="B71" s="17" t="s">
        <v>55</v>
      </c>
      <c r="C71" s="22">
        <v>0</v>
      </c>
    </row>
    <row r="72" spans="1:3" ht="14.5" x14ac:dyDescent="0.25">
      <c r="A72" s="11">
        <v>603</v>
      </c>
      <c r="B72" s="17" t="s">
        <v>56</v>
      </c>
      <c r="C72" s="22">
        <v>0</v>
      </c>
    </row>
    <row r="73" spans="1:3" ht="14.5" x14ac:dyDescent="0.25">
      <c r="A73" s="11"/>
      <c r="B73" s="17" t="s">
        <v>57</v>
      </c>
      <c r="C73" s="22">
        <v>0</v>
      </c>
    </row>
    <row r="74" spans="1:3" ht="29" x14ac:dyDescent="0.25">
      <c r="A74" s="11"/>
      <c r="B74" s="18" t="s">
        <v>58</v>
      </c>
      <c r="C74" s="22">
        <v>0</v>
      </c>
    </row>
    <row r="75" spans="1:3" ht="14.5" x14ac:dyDescent="0.25">
      <c r="A75" s="11">
        <v>649</v>
      </c>
      <c r="B75" s="17" t="s">
        <v>59</v>
      </c>
      <c r="C75" s="22">
        <v>0</v>
      </c>
    </row>
    <row r="76" spans="1:3" ht="14.5" x14ac:dyDescent="0.25">
      <c r="A76" s="11"/>
      <c r="B76" s="6" t="s">
        <v>60</v>
      </c>
      <c r="C76" s="25">
        <f>C60+C55</f>
        <v>0</v>
      </c>
    </row>
    <row r="77" spans="1:3" ht="14.5" x14ac:dyDescent="0.25">
      <c r="A77" s="11"/>
      <c r="B77" s="19" t="s">
        <v>62</v>
      </c>
      <c r="C77" s="26">
        <f>IF(C76&gt;C49,0,C49-C76)</f>
        <v>0</v>
      </c>
    </row>
    <row r="78" spans="1:3" ht="14.5" x14ac:dyDescent="0.25">
      <c r="A78" s="14"/>
      <c r="B78" s="6" t="s">
        <v>39</v>
      </c>
      <c r="C78" s="27">
        <f>SUM(C76:C77)</f>
        <v>0</v>
      </c>
    </row>
  </sheetData>
  <mergeCells count="6">
    <mergeCell ref="A2:B2"/>
    <mergeCell ref="A10:C10"/>
    <mergeCell ref="A5:C5"/>
    <mergeCell ref="A3:B3"/>
    <mergeCell ref="A7:C7"/>
    <mergeCell ref="A9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d'exploitation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JUVIN Pierre</dc:creator>
  <cp:lastModifiedBy>GUILLET Raphaelle</cp:lastModifiedBy>
  <cp:lastPrinted>2018-03-30T11:42:41Z</cp:lastPrinted>
  <dcterms:created xsi:type="dcterms:W3CDTF">2018-03-27T13:27:01Z</dcterms:created>
  <dcterms:modified xsi:type="dcterms:W3CDTF">2024-02-06T15:31:26Z</dcterms:modified>
</cp:coreProperties>
</file>